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b40a26f2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5ac51763a834b25"/>
    <x:sheet xmlns:r="http://schemas.openxmlformats.org/officeDocument/2006/relationships" name="Inputs" sheetId="2" r:id="Rb9f5c1875f6d4c8f"/>
    <x:sheet xmlns:r="http://schemas.openxmlformats.org/officeDocument/2006/relationships" name="Calculation" sheetId="3" r:id="R9c80bd30aaa24b52"/>
    <x:sheet xmlns:r="http://schemas.openxmlformats.org/officeDocument/2006/relationships" name="Notes" sheetId="4" r:id="R9eb63469dc6949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"/>
    <x:numFmt numFmtId="201" formatCode="0.0%"/>
    <x:numFmt numFmtId="202" formatCode="&quot;$&quot;#,##0"/>
    <x:numFmt numFmtId="203" formatCode="0.00"/>
    <x:numFmt numFmtId="204" formatCode="#,##0"/>
  </x:numFmts>
  <x:fonts count="8">
    <x:font>
      <x:sz val="11"/>
      <x:name val="Carlito"/>
    </x:font>
    <x:font>
      <x:sz val="10"/>
      <x:color rgb="FF2A2F45"/>
      <x:name val="Arial"/>
    </x:font>
    <x:font>
      <x:b/>
      <x:sz val="16"/>
      <x:color rgb="FF181A4E"/>
      <x:name val="Arial"/>
    </x:font>
    <x:font>
      <x:i/>
      <x:sz val="10"/>
      <x:color rgb="FF5C6379"/>
      <x:name val="Arial"/>
    </x:font>
    <x:font>
      <x:b/>
      <x:sz val="10"/>
      <x:color rgb="FFFFFFFF"/>
      <x:name val="Arial"/>
    </x:font>
    <x:font>
      <x:b/>
      <x:sz val="10"/>
      <x:color rgb="FF181A4E"/>
      <x:name val="Arial"/>
    </x:font>
    <x:font>
      <x:i/>
      <x:sz val="9"/>
      <x:color rgb="FF5C6379"/>
      <x:name val="Arial"/>
    </x:font>
    <x:font>
      <x:b/>
      <x:i/>
      <x:sz val="10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2B2D7A"/>
      </x:patternFill>
    </x:fill>
    <x:fill>
      <x:patternFill patternType="solid">
        <x:fgColor rgb="FFEDF0FA"/>
      </x:patternFill>
    </x:fill>
    <x:fill>
      <x:patternFill patternType="solid">
        <x:fgColor rgb="FF181A4E"/>
      </x:patternFill>
    </x:fill>
    <x:fill>
      <x:patternFill patternType="solid">
        <x:fgColor rgb="FFF5F6FA"/>
      </x:patternFill>
    </x:fill>
    <x:fill>
      <x:patternFill patternType="solid">
        <x:fgColor rgb="FFFFF4CC"/>
      </x:patternFill>
    </x:fill>
  </x:fills>
  <x:borders count="7">
    <x:border/>
    <x:border>
      <x:bottom style="medium">
        <x:color rgb="FFE6212A"/>
      </x:bottom>
    </x:border>
    <x:border>
      <x:left style="thin">
        <x:color rgb="FF2B2D7A"/>
      </x:left>
      <x:top style="thin">
        <x:color rgb="FF2B2D7A"/>
      </x:top>
      <x:bottom style="thin">
        <x:color rgb="FF2B2D7A"/>
      </x:bottom>
    </x:border>
    <x:border>
      <x:top style="thin">
        <x:color rgb="FF2B2D7A"/>
      </x:top>
      <x:bottom style="thin">
        <x:color rgb="FF2B2D7A"/>
      </x:bottom>
    </x:border>
    <x:border>
      <x:right style="thin">
        <x:color rgb="FF2B2D7A"/>
      </x:right>
      <x:top style="thin">
        <x:color rgb="FF2B2D7A"/>
      </x:top>
      <x:bottom style="thin">
        <x:color rgb="FF2B2D7A"/>
      </x:bottom>
    </x:border>
    <x:border>
      <x:left style="thin">
        <x:color rgb="FFD9DDE8"/>
      </x:left>
      <x:right style="thin">
        <x:color rgb="FFD9DDE8"/>
      </x:right>
      <x:top style="thin">
        <x:color rgb="FFD9DDE8"/>
      </x:top>
      <x:bottom style="thin">
        <x:color rgb="FFD9DDE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5" fillId="3" borderId="5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200" fontId="5" fillId="3" borderId="5" xfId="0" applyNumberFormat="1" applyFont="1" applyFill="1" applyBorder="1" applyAlignment="1">
      <x:alignment vertical="center" wrapText="1"/>
    </x:xf>
    <x:xf numFmtId="201" fontId="5" fillId="3" borderId="5" xfId="0" applyNumberFormat="1" applyFont="1" applyFill="1" applyBorder="1" applyAlignment="1">
      <x:alignment vertical="center" wrapText="1"/>
    </x:xf>
    <x:xf numFmtId="202" fontId="5" fillId="3" borderId="5" xfId="0" applyNumberFormat="1" applyFont="1" applyFill="1" applyBorder="1" applyAlignment="1">
      <x:alignment vertical="center" wrapText="1"/>
    </x:xf>
    <x:xf numFmtId="203" fontId="5" fillId="3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204" fontId="5" fillId="3" borderId="5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1" fillId="6" borderId="5" xfId="0" applyNumberFormat="1" applyFont="1" applyFill="1" applyBorder="1" applyAlignment="1">
      <x:alignment vertical="center" wrapText="1"/>
    </x:xf>
    <x:xf numFmtId="201" fontId="1" fillId="6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f7af650ae4fb9" /><Relationship Type="http://schemas.openxmlformats.org/officeDocument/2006/relationships/theme" Target="/xl/theme/theme1.xml" Id="Race5431687374450" /><Relationship Type="http://schemas.openxmlformats.org/officeDocument/2006/relationships/sharedStrings" Target="/xl/sharedStrings.xml" Id="Rc03fad586c4e4c0d" /><Relationship Type="http://schemas.openxmlformats.org/officeDocument/2006/relationships/worksheet" Target="/xl/worksheets/sheet1.xml" Id="R95ac51763a834b25" /><Relationship Type="http://schemas.openxmlformats.org/officeDocument/2006/relationships/worksheet" Target="/xl/worksheets/sheet2.xml" Id="Rb9f5c1875f6d4c8f" /><Relationship Type="http://schemas.openxmlformats.org/officeDocument/2006/relationships/worksheet" Target="/xl/worksheets/sheet3.xml" Id="R9c80bd30aaa24b52" /><Relationship Type="http://schemas.openxmlformats.org/officeDocument/2006/relationships/worksheet" Target="/xl/worksheets/sheet4.xml" Id="R9eb63469dc6949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81A4E"/>
  </x:sheetPr>
  <x:sheetViews>
    <x:sheetView showGridLines="0" workbookViewId="0"/>
  </x:sheetViews>
  <x:sheetFormatPr defaultRowHeight="15"/>
  <x:cols>
    <x:col min="1" max="1" width="39" hidden="0" customWidth="1"/>
    <x:col min="2" max="2" width="20" hidden="0" customWidth="1"/>
    <x:col min="3" max="3" width="20" hidden="0" customWidth="1"/>
    <x:col min="4" max="4" width="38" hidden="0" customWidth="1"/>
    <x:col min="5" max="5" width="22" hidden="0" customWidth="1"/>
    <x:col min="6" max="6" width="20" hidden="0" customWidth="1"/>
  </x:cols>
  <x:sheetData>
    <x:row r="1">
      <x:c r="A1" s="2" t="str"/>
      <x:c r="B1" s="2"/>
      <x:c r="C1" s="2"/>
      <x:c r="D1" s="2"/>
      <x:c r="E1" s="2"/>
      <x:c r="F1" s="2"/>
    </x:row>
    <x:row r="2" ht="24" customHeight="1">
      <x:c r="A2" s="3" t="str">
        <x:v>TEEMYEAH Central Kitchen ROI Model</x:v>
      </x:c>
      <x:c r="B2" s="2"/>
      <x:c r="C2" s="2"/>
      <x:c r="D2" s="2"/>
      <x:c r="E2" s="2"/>
      <x:c r="F2" s="2"/>
    </x:row>
    <x:row r="3" ht="24" customHeight="1">
      <x:c r="A3" s="4" t="str">
        <x:v>Replace the yellow example inputs. Outputs are a planning model, not a TEEMYEAH customer result or payback promise.</x:v>
      </x:c>
      <x:c r="B3" s="2"/>
      <x:c r="C3" s="2"/>
      <x:c r="D3" s="2"/>
      <x:c r="E3" s="2"/>
      <x:c r="F3" s="2"/>
    </x:row>
    <x:row r="4">
      <x:c r="A4" s="5"/>
      <x:c r="B4" s="5"/>
      <x:c r="C4" s="5"/>
      <x:c r="D4" s="5"/>
      <x:c r="E4" s="5"/>
      <x:c r="F4" s="5"/>
    </x:row>
    <x:row r="5">
      <x:c r="A5" s="2"/>
      <x:c r="B5" s="2"/>
      <x:c r="C5" s="2"/>
      <x:c r="D5" s="2"/>
      <x:c r="E5" s="2"/>
      <x:c r="F5" s="2"/>
    </x:row>
    <x:row r="6" ht="24" customHeight="1">
      <x:c r="A6" s="8" t="str">
        <x:v>Decision outputs</x:v>
      </x:c>
      <x:c r="B6" s="9"/>
      <x:c r="C6" s="9"/>
      <x:c r="D6" s="9"/>
      <x:c r="E6" s="9"/>
      <x:c r="F6" s="10"/>
    </x:row>
    <x:row r="7" ht="34" customHeight="1">
      <x:c r="A7" s="15" t="str">
        <x:v>Annual accepted product demand (kg)</x:v>
      </x:c>
      <x:c r="B7" s="17" t="n">
        <x:f>'Calculation'!B7</x:f>
        <x:v>504000</x:v>
      </x:c>
      <x:c r="C7" s="2"/>
      <x:c r="D7" s="25" t="str">
        <x:v>Additional decision checks</x:v>
      </x:c>
      <x:c r="E7" s="25" t="str">
        <x:v>Result</x:v>
      </x:c>
      <x:c r="F7" s="2"/>
    </x:row>
    <x:row r="8">
      <x:c r="A8" s="15" t="str">
        <x:v>Required accepted output (kg/h)</x:v>
      </x:c>
      <x:c r="B8" s="17" t="n">
        <x:f>'Calculation'!B9</x:f>
        <x:v>175</x:v>
      </x:c>
      <x:c r="C8" s="2"/>
      <x:c r="D8" s="15" t="str">
        <x:v>Approximate break-even store count</x:v>
      </x:c>
      <x:c r="E8" s="26" t="n">
        <x:f>'Calculation'!B26</x:f>
        <x:v>14</x:v>
      </x:c>
      <x:c r="F8" s="2"/>
    </x:row>
    <x:row r="9">
      <x:c r="A9" s="15" t="str">
        <x:v>Configured capacity load</x:v>
      </x:c>
      <x:c r="B9" s="18" t="n">
        <x:f>'Calculation'!B10</x:f>
        <x:v>0.19444444444444445</x:v>
      </x:c>
      <x:c r="C9" s="2"/>
      <x:c r="D9" s="15" t="str">
        <x:v>Capacity reserve (kg/day)</x:v>
      </x:c>
      <x:c r="E9" s="26" t="n">
        <x:f>'Calculation'!B11</x:f>
        <x:v>4000</x:v>
      </x:c>
      <x:c r="F9" s="2"/>
    </x:row>
    <x:row r="10">
      <x:c r="A10" s="15" t="str">
        <x:v>Annual avoided outlet preparation cost</x:v>
      </x:c>
      <x:c r="B10" s="19" t="n">
        <x:f>'Calculation'!B14</x:f>
        <x:v>664800</x:v>
      </x:c>
      <x:c r="C10" s="2"/>
      <x:c r="D10" s="15" t="str">
        <x:v>Required annual benefit for target payback</x:v>
      </x:c>
      <x:c r="E10" s="19" t="n">
        <x:f>'Calculation'!B27</x:f>
        <x:v>223333.33333333334</x:v>
      </x:c>
      <x:c r="F10" s="2"/>
    </x:row>
    <x:row r="11">
      <x:c r="A11" s="15" t="str">
        <x:v>Annual raw-material cost difference</x:v>
      </x:c>
      <x:c r="B11" s="19" t="n">
        <x:f>'Calculation'!B19</x:f>
        <x:v>27656.127515024855</x:v>
      </x:c>
      <x:c r="C11" s="2"/>
      <x:c r="D11" s="15" t="str">
        <x:v>Benefit surplus / gap vs target</x:v>
      </x:c>
      <x:c r="E11" s="19" t="n">
        <x:f>'Calculation'!B28</x:f>
        <x:v>234002.7941816915</x:v>
      </x:c>
      <x:c r="F11" s="2"/>
    </x:row>
    <x:row r="12">
      <x:c r="A12" s="15" t="str">
        <x:v>Annual central operating cost</x:v>
      </x:c>
      <x:c r="B12" s="19" t="n">
        <x:f>'Calculation'!B22</x:f>
        <x:v>235120</x:v>
      </x:c>
      <x:c r="C12" s="2"/>
      <x:c r="D12" s="15" t="str">
        <x:v>Model signal</x:v>
      </x:c>
      <x:c r="E12" s="16" t="str">
        <x:f>'Calculation'!B29</x:f>
        <x:v>Meets target payback in current inputs</x:v>
      </x:c>
      <x:c r="F12" s="2"/>
    </x:row>
    <x:row r="13">
      <x:c r="A13" s="15" t="str">
        <x:v>Annual net benefit</x:v>
      </x:c>
      <x:c r="B13" s="19" t="n">
        <x:f>'Calculation'!B23</x:f>
        <x:v>457336.12751502485</x:v>
      </x:c>
      <x:c r="C13" s="2"/>
      <x:c r="D13" s="2"/>
      <x:c r="E13" s="2"/>
      <x:c r="F13" s="2"/>
    </x:row>
    <x:row r="14">
      <x:c r="A14" s="15" t="str">
        <x:v>Total initial investment</x:v>
      </x:c>
      <x:c r="B14" s="19" t="n">
        <x:f>'Calculation'!B24</x:f>
        <x:v>670000</x:v>
      </x:c>
      <x:c r="C14" s="2"/>
      <x:c r="D14" s="2"/>
      <x:c r="E14" s="2"/>
      <x:c r="F14" s="2"/>
    </x:row>
    <x:row r="15">
      <x:c r="A15" s="15" t="str">
        <x:v>Simple payback (years)</x:v>
      </x:c>
      <x:c r="B15" s="20" t="n">
        <x:f>'Calculation'!B25</x:f>
        <x:v>1.4650056264754385</x:v>
      </x:c>
      <x:c r="C15" s="2"/>
      <x:c r="D15" s="2"/>
      <x:c r="E15" s="2"/>
      <x:c r="F15" s="2"/>
    </x:row>
    <x:row r="16">
      <x:c r="A16" s="2"/>
      <x:c r="B16" s="2"/>
      <x:c r="C16" s="2"/>
      <x:c r="D16" s="2"/>
      <x:c r="E16" s="2"/>
      <x:c r="F16" s="2"/>
    </x:row>
    <x:row r="17">
      <x:c r="A17" s="2"/>
      <x:c r="B17" s="2"/>
      <x:c r="C17" s="2"/>
      <x:c r="D17" s="2"/>
      <x:c r="E17" s="2"/>
      <x:c r="F17" s="2"/>
    </x:row>
    <x:row r="18">
      <x:c r="A18" s="31" t="str">
        <x:v>How to use this result</x:v>
      </x:c>
      <x:c r="B18" s="31"/>
      <x:c r="C18" s="31"/>
      <x:c r="D18" s="31"/>
      <x:c r="E18" s="31"/>
      <x:c r="F18" s="31"/>
    </x:row>
    <x:row r="19" ht="28" customHeight="1">
      <x:c r="A19" s="29" t="str">
        <x:v>1. Replace every yellow example input with the restaurant chain’s own operating data.</x:v>
      </x:c>
      <x:c r="B19" s="29"/>
      <x:c r="C19" s="29"/>
      <x:c r="D19" s="29"/>
      <x:c r="E19" s="29"/>
      <x:c r="F19" s="29"/>
    </x:row>
    <x:row r="20" ht="28" customHeight="1">
      <x:c r="A20" s="29" t="str">
        <x:v>2. Compare outlet preparation, hybrid centralization and full centralization using the same demand and yield boundary.</x:v>
      </x:c>
      <x:c r="B20" s="29"/>
      <x:c r="C20" s="29"/>
      <x:c r="D20" s="29"/>
      <x:c r="E20" s="29"/>
      <x:c r="F20" s="29"/>
    </x:row>
    <x:row r="21" ht="28" customHeight="1">
      <x:c r="A21" s="29" t="str">
        <x:v>3. Treat simple payback and break-even stores as screening outputs. Validate tax, financing, ramp-up, downtime and working capital separately.</x:v>
      </x:c>
      <x:c r="B21" s="29"/>
      <x:c r="C21" s="29"/>
      <x:c r="D21" s="29"/>
      <x:c r="E21" s="29"/>
      <x:c r="F21" s="29"/>
    </x:row>
    <x:row r="22" ht="28" customHeight="1">
      <x:c r="A22" s="29" t="str">
        <x:v>4. Send the completed Inputs sheet with SKU, layout and trial information for a preliminary TEEMYEAH configuration review.</x:v>
      </x:c>
      <x:c r="B22" s="29"/>
      <x:c r="C22" s="29"/>
      <x:c r="D22" s="29"/>
      <x:c r="E22" s="29"/>
      <x:c r="F22" s="29"/>
    </x:row>
    <x:row r="23">
      <x:c r="A23" s="2"/>
      <x:c r="B23" s="2"/>
      <x:c r="C23" s="2"/>
      <x:c r="D23" s="2"/>
      <x:c r="E23" s="2"/>
      <x:c r="F23" s="2"/>
    </x:row>
    <x:row r="24">
      <x:c r="A24" s="2"/>
      <x:c r="B24" s="2"/>
      <x:c r="C24" s="2"/>
      <x:c r="D24" s="2"/>
      <x:c r="E24" s="2"/>
      <x:c r="F24" s="2"/>
    </x:row>
  </x:sheetData>
  <x:mergeCells>
    <x:mergeCell ref="A18:F18"/>
    <x:mergeCell ref="A19:F19"/>
    <x:mergeCell ref="A20:F20"/>
    <x:mergeCell ref="A21:F21"/>
    <x:mergeCell ref="A22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E6212A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5" hidden="0" customWidth="1"/>
    <x:col min="2" max="2" width="19" hidden="0" customWidth="1"/>
    <x:col min="3" max="3" width="20" hidden="0" customWidth="1"/>
    <x:col min="4" max="4" width="42" hidden="0" customWidth="1"/>
    <x:col min="5" max="5" width="22" hidden="0" customWidth="1"/>
  </x:cols>
  <x:sheetData>
    <x:row r="1">
      <x:c r="A1" s="2" t="str"/>
      <x:c r="B1" s="2"/>
      <x:c r="C1" s="2"/>
      <x:c r="D1" s="2"/>
      <x:c r="E1" s="2"/>
    </x:row>
    <x:row r="2" ht="24" customHeight="1">
      <x:c r="A2" s="3" t="str">
        <x:v>Inputs</x:v>
      </x:c>
      <x:c r="B2" s="2"/>
      <x:c r="C2" s="2"/>
      <x:c r="D2" s="2"/>
      <x:c r="E2" s="2"/>
    </x:row>
    <x:row r="3" ht="24" customHeight="1">
      <x:c r="A3" s="4" t="str">
        <x:v>Yellow cells contain example-only values. Replace them with verified operating and project inputs.</x:v>
      </x:c>
      <x:c r="B3" s="2"/>
      <x:c r="C3" s="2"/>
      <x:c r="D3" s="2"/>
      <x:c r="E3" s="2"/>
    </x:row>
    <x:row r="4">
      <x:c r="A4" s="5"/>
      <x:c r="B4" s="5"/>
      <x:c r="C4" s="5"/>
      <x:c r="D4" s="5"/>
      <x:c r="E4" s="5"/>
    </x:row>
    <x:row r="5">
      <x:c r="A5" s="2"/>
      <x:c r="B5" s="2"/>
      <x:c r="C5" s="2"/>
      <x:c r="D5" s="2"/>
      <x:c r="E5" s="2"/>
    </x:row>
    <x:row r="6" ht="34" customHeight="1">
      <x:c r="A6" s="25" t="str">
        <x:v>Input</x:v>
      </x:c>
      <x:c r="B6" s="25" t="str">
        <x:v>Example-only value</x:v>
      </x:c>
      <x:c r="C6" s="25" t="str">
        <x:v>Unit</x:v>
      </x:c>
      <x:c r="D6" s="25" t="str">
        <x:v>What to verify</x:v>
      </x:c>
      <x:c r="E6" s="25" t="str">
        <x:v>Source / owner</x:v>
      </x:c>
    </x:row>
    <x:row r="7">
      <x:c r="A7" s="15" t="str">
        <x:v>Store count</x:v>
      </x:c>
      <x:c r="B7" s="32" t="n">
        <x:v>40</x:v>
      </x:c>
      <x:c r="C7" s="15" t="str">
        <x:v>stores</x:v>
      </x:c>
      <x:c r="D7" s="15" t="str">
        <x:v>Sites supplied by this central kitchen</x:v>
      </x:c>
      <x:c r="E7" s="15" t="str">
        <x:v>Buyer</x:v>
      </x:c>
    </x:row>
    <x:row r="8">
      <x:c r="A8" s="15" t="str">
        <x:v>Operating days per year</x:v>
      </x:c>
      <x:c r="B8" s="32" t="n">
        <x:v>360</x:v>
      </x:c>
      <x:c r="C8" s="15" t="str">
        <x:v>days/year</x:v>
      </x:c>
      <x:c r="D8" s="15" t="str">
        <x:v>Actual planned production calendar</x:v>
      </x:c>
      <x:c r="E8" s="15" t="str">
        <x:v>Buyer</x:v>
      </x:c>
    </x:row>
    <x:row r="9">
      <x:c r="A9" s="15" t="str">
        <x:v>Accepted vegetable demand per store</x:v>
      </x:c>
      <x:c r="B9" s="32" t="n">
        <x:v>35</x:v>
      </x:c>
      <x:c r="C9" s="15" t="str">
        <x:v>kg/store/day</x:v>
      </x:c>
      <x:c r="D9" s="15" t="str">
        <x:v>Usable output delivered to each store</x:v>
      </x:c>
      <x:c r="E9" s="15" t="str">
        <x:v>Buyer</x:v>
      </x:c>
    </x:row>
    <x:row r="10">
      <x:c r="A10" s="15" t="str">
        <x:v>Current outlet preparation labor</x:v>
      </x:c>
      <x:c r="B10" s="32" t="n">
        <x:v>3.5</x:v>
      </x:c>
      <x:c r="C10" s="15" t="str">
        <x:v>hours/store/day</x:v>
      </x:c>
      <x:c r="D10" s="15" t="str">
        <x:v>Observed preparation hours only</x:v>
      </x:c>
      <x:c r="E10" s="15" t="str">
        <x:v>Buyer</x:v>
      </x:c>
    </x:row>
    <x:row r="11">
      <x:c r="A11" s="15" t="str">
        <x:v>Outlet labor cost</x:v>
      </x:c>
      <x:c r="B11" s="32" t="n">
        <x:v>12</x:v>
      </x:c>
      <x:c r="C11" s="15" t="str">
        <x:v>currency/hour</x:v>
      </x:c>
      <x:c r="D11" s="15" t="str">
        <x:v>Loaded labor cost in buyer currency</x:v>
      </x:c>
      <x:c r="E11" s="15" t="str">
        <x:v>Buyer</x:v>
      </x:c>
    </x:row>
    <x:row r="12">
      <x:c r="A12" s="15" t="str">
        <x:v>Other avoidable outlet prep cost</x:v>
      </x:c>
      <x:c r="B12" s="32" t="n">
        <x:v>1500</x:v>
      </x:c>
      <x:c r="C12" s="15" t="str">
        <x:v>currency/store/year</x:v>
      </x:c>
      <x:c r="D12" s="15" t="str">
        <x:v>Avoidable area, cleaning or small-tool cost</x:v>
      </x:c>
      <x:c r="E12" s="15" t="str">
        <x:v>Buyer</x:v>
      </x:c>
    </x:row>
    <x:row r="13">
      <x:c r="A13" s="15" t="str">
        <x:v>Current edible yield</x:v>
      </x:c>
      <x:c r="B13" s="33" t="n">
        <x:v>0.86</x:v>
      </x:c>
      <x:c r="C13" s="15" t="str">
        <x:v>% of raw input</x:v>
      </x:c>
      <x:c r="D13" s="15" t="str">
        <x:v>As-purchased to accepted output</x:v>
      </x:c>
      <x:c r="E13" s="15" t="str">
        <x:v>Buyer measurement</x:v>
      </x:c>
    </x:row>
    <x:row r="14">
      <x:c r="A14" s="15" t="str">
        <x:v>Centralized edible yield</x:v>
      </x:c>
      <x:c r="B14" s="33" t="n">
        <x:v>0.89</x:v>
      </x:c>
      <x:c r="C14" s="15" t="str">
        <x:v>% of raw input</x:v>
      </x:c>
      <x:c r="D14" s="15" t="str">
        <x:v>Trial or conservative project assumption</x:v>
      </x:c>
      <x:c r="E14" s="15" t="str">
        <x:v>Buyer / trial</x:v>
      </x:c>
    </x:row>
    <x:row r="15">
      <x:c r="A15" s="15" t="str">
        <x:v>Raw material cost</x:v>
      </x:c>
      <x:c r="B15" s="32" t="n">
        <x:v>1.4</x:v>
      </x:c>
      <x:c r="C15" s="15" t="str">
        <x:v>currency/kg raw</x:v>
      </x:c>
      <x:c r="D15" s="15" t="str">
        <x:v>Weighted material cost for modeled SKUs</x:v>
      </x:c>
      <x:c r="E15" s="15" t="str">
        <x:v>Buyer</x:v>
      </x:c>
    </x:row>
    <x:row r="16">
      <x:c r="A16" s="15" t="str">
        <x:v>Central prep labor</x:v>
      </x:c>
      <x:c r="B16" s="32" t="n">
        <x:v>28</x:v>
      </x:c>
      <x:c r="C16" s="15" t="str">
        <x:v>hours/day</x:v>
      </x:c>
      <x:c r="D16" s="15" t="str">
        <x:v>Total operating, handling and cleaning labor</x:v>
      </x:c>
      <x:c r="E16" s="15" t="str">
        <x:v>Buyer / design</x:v>
      </x:c>
    </x:row>
    <x:row r="17">
      <x:c r="A17" s="15" t="str">
        <x:v>Central labor cost</x:v>
      </x:c>
      <x:c r="B17" s="32" t="n">
        <x:v>14</x:v>
      </x:c>
      <x:c r="C17" s="15" t="str">
        <x:v>currency/hour</x:v>
      </x:c>
      <x:c r="D17" s="15" t="str">
        <x:v>Loaded labor cost</x:v>
      </x:c>
      <x:c r="E17" s="15" t="str">
        <x:v>Buyer</x:v>
      </x:c>
    </x:row>
    <x:row r="18">
      <x:c r="A18" s="15" t="str">
        <x:v>Central utilities</x:v>
      </x:c>
      <x:c r="B18" s="32" t="n">
        <x:v>18000</x:v>
      </x:c>
      <x:c r="C18" s="15" t="str">
        <x:v>currency/year</x:v>
      </x:c>
      <x:c r="D18" s="15" t="str">
        <x:v>Water, power, air and wastewater</x:v>
      </x:c>
      <x:c r="E18" s="15" t="str">
        <x:v>Buyer / utilities</x:v>
      </x:c>
    </x:row>
    <x:row r="19">
      <x:c r="A19" s="15" t="str">
        <x:v>Central sanitation</x:v>
      </x:c>
      <x:c r="B19" s="32" t="n">
        <x:v>24000</x:v>
      </x:c>
      <x:c r="C19" s="15" t="str">
        <x:v>currency/year</x:v>
      </x:c>
      <x:c r="D19" s="15" t="str">
        <x:v>Labor, chemicals and verification activities</x:v>
      </x:c>
      <x:c r="E19" s="15" t="str">
        <x:v>Buyer</x:v>
      </x:c>
    </x:row>
    <x:row r="20">
      <x:c r="A20" s="15" t="str">
        <x:v>Incremental delivery/logistics</x:v>
      </x:c>
      <x:c r="B20" s="32" t="n">
        <x:v>30000</x:v>
      </x:c>
      <x:c r="C20" s="15" t="str">
        <x:v>currency/year</x:v>
      </x:c>
      <x:c r="D20" s="15" t="str">
        <x:v>Vehicles, routes, crates and cold-chain increment</x:v>
      </x:c>
      <x:c r="E20" s="15" t="str">
        <x:v>Buyer</x:v>
      </x:c>
    </x:row>
    <x:row r="21">
      <x:c r="A21" s="15" t="str">
        <x:v>Maintenance and spares</x:v>
      </x:c>
      <x:c r="B21" s="32" t="n">
        <x:v>12000</x:v>
      </x:c>
      <x:c r="C21" s="15" t="str">
        <x:v>currency/year</x:v>
      </x:c>
      <x:c r="D21" s="15" t="str">
        <x:v>Planned maintenance and critical spares</x:v>
      </x:c>
      <x:c r="E21" s="15" t="str">
        <x:v>Buyer / supplier</x:v>
      </x:c>
    </x:row>
    <x:row r="22">
      <x:c r="A22" s="15" t="str">
        <x:v>Other central operating cost</x:v>
      </x:c>
      <x:c r="B22" s="32" t="n">
        <x:v>10000</x:v>
      </x:c>
      <x:c r="C22" s="15" t="str">
        <x:v>currency/year</x:v>
      </x:c>
      <x:c r="D22" s="15" t="str">
        <x:v>Insurance, systems or other modeled costs</x:v>
      </x:c>
      <x:c r="E22" s="15" t="str">
        <x:v>Buyer</x:v>
      </x:c>
    </x:row>
    <x:row r="23">
      <x:c r="A23" s="15" t="str">
        <x:v>Equipment and integration capex</x:v>
      </x:c>
      <x:c r="B23" s="32" t="n">
        <x:v>450000</x:v>
      </x:c>
      <x:c r="C23" s="15" t="str">
        <x:v>currency</x:v>
      </x:c>
      <x:c r="D23" s="15" t="str">
        <x:v>Equipment, conveyors and controls scope</x:v>
      </x:c>
      <x:c r="E23" s="15" t="str">
        <x:v>Supplier / buyer</x:v>
      </x:c>
    </x:row>
    <x:row r="24">
      <x:c r="A24" s="15" t="str">
        <x:v>Site, civil and utility capex</x:v>
      </x:c>
      <x:c r="B24" s="32" t="n">
        <x:v>180000</x:v>
      </x:c>
      <x:c r="C24" s="15" t="str">
        <x:v>currency</x:v>
      </x:c>
      <x:c r="D24" s="15" t="str">
        <x:v>Floors, drains, utilities, refrigeration interfaces</x:v>
      </x:c>
      <x:c r="E24" s="15" t="str">
        <x:v>Buyer / third party</x:v>
      </x:c>
    </x:row>
    <x:row r="25">
      <x:c r="A25" s="15" t="str">
        <x:v>Transition, training and start-up capex</x:v>
      </x:c>
      <x:c r="B25" s="32" t="n">
        <x:v>40000</x:v>
      </x:c>
      <x:c r="C25" s="15" t="str">
        <x:v>currency</x:v>
      </x:c>
      <x:c r="D25" s="15" t="str">
        <x:v>Trial, ramp-up, training and temporary overlap</x:v>
      </x:c>
      <x:c r="E25" s="15" t="str">
        <x:v>Buyer</x:v>
      </x:c>
    </x:row>
    <x:row r="26">
      <x:c r="A26" s="15" t="str">
        <x:v>Configured accepted-output capacity</x:v>
      </x:c>
      <x:c r="B26" s="32" t="n">
        <x:v>900</x:v>
      </x:c>
      <x:c r="C26" s="15" t="str">
        <x:v>kg/h</x:v>
      </x:c>
      <x:c r="D26" s="15" t="str">
        <x:v>Product-conditioned accepted output basis</x:v>
      </x:c>
      <x:c r="E26" s="15" t="str">
        <x:v>Supplier / trial</x:v>
      </x:c>
    </x:row>
    <x:row r="27">
      <x:c r="A27" s="15" t="str">
        <x:v>Scheduled production time</x:v>
      </x:c>
      <x:c r="B27" s="32" t="n">
        <x:v>8</x:v>
      </x:c>
      <x:c r="C27" s="15" t="str">
        <x:v>hours/day</x:v>
      </x:c>
      <x:c r="D27" s="15" t="str">
        <x:v>Available line time excluding cleaning</x:v>
      </x:c>
      <x:c r="E27" s="15" t="str">
        <x:v>Buyer</x:v>
      </x:c>
    </x:row>
    <x:row r="28">
      <x:c r="A28" s="15" t="str">
        <x:v>Maximum planning load</x:v>
      </x:c>
      <x:c r="B28" s="33" t="n">
        <x:v>0.75</x:v>
      </x:c>
      <x:c r="C28" s="15" t="str">
        <x:v>% of configured capacity</x:v>
      </x:c>
      <x:c r="D28" s="15" t="str">
        <x:v>Selected reserve for stops and SKU changes</x:v>
      </x:c>
      <x:c r="E28" s="15" t="str">
        <x:v>Buyer</x:v>
      </x:c>
    </x:row>
    <x:row r="29">
      <x:c r="A29" s="15" t="str">
        <x:v>Target simple payback</x:v>
      </x:c>
      <x:c r="B29" s="32" t="n">
        <x:v>3</x:v>
      </x:c>
      <x:c r="C29" s="15" t="str">
        <x:v>years</x:v>
      </x:c>
      <x:c r="D29" s="15" t="str">
        <x:v>Buyer screening threshold</x:v>
      </x:c>
      <x:c r="E29" s="15" t="str">
        <x:v>Buyer</x:v>
      </x:c>
    </x:row>
    <x:row r="30">
      <x:c r="A30" s="2"/>
      <x:c r="B30" s="2"/>
      <x:c r="C30" s="2"/>
      <x:c r="D30" s="2"/>
      <x:c r="E30" s="2"/>
    </x:row>
    <x:row r="31">
      <x:c r="A31" s="2"/>
      <x:c r="B31" s="2"/>
      <x:c r="C31" s="2"/>
      <x:c r="D31" s="2"/>
      <x:c r="E31" s="2"/>
    </x:row>
    <x:row r="32">
      <x:c r="A32" s="31" t="str">
        <x:v>Important scope note</x:v>
      </x:c>
      <x:c r="B32" s="31"/>
      <x:c r="C32" s="31"/>
      <x:c r="D32" s="31"/>
      <x:c r="E32" s="31"/>
    </x:row>
    <x:row r="33" ht="32" customHeight="1">
      <x:c r="A33" s="29" t="str">
        <x:v>The same currency must be used for every cost input. This file does not calculate tax, financing, depreciation, working capital or regulatory approval.</x:v>
      </x:c>
      <x:c r="B33" s="29"/>
      <x:c r="C33" s="29"/>
      <x:c r="D33" s="29"/>
      <x:c r="E33" s="29"/>
    </x:row>
    <x:row r="34" ht="32" customHeight="1">
      <x:c r="A34" s="29" t="str">
        <x:v>A centralized line can concentrate downtime and logistics risk. Model those items separately if they are material.</x:v>
      </x:c>
      <x:c r="B34" s="29"/>
      <x:c r="C34" s="29"/>
      <x:c r="D34" s="29"/>
      <x:c r="E34" s="29"/>
    </x:row>
  </x:sheetData>
  <x:mergeCells>
    <x:mergeCell ref="A32:E32"/>
    <x:mergeCell ref="A33:E33"/>
    <x:mergeCell ref="A34:E34"/>
  </x:mergeCells>
  <x:dataValidations count="1">
    <x:dataValidation type="decimal" operator="greaterThanOrEqual" sqref="B7:B29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5" hidden="0" customWidth="1"/>
    <x:col min="2" max="2" width="20" hidden="0" customWidth="1"/>
    <x:col min="3" max="3" width="19" hidden="0" customWidth="1"/>
    <x:col min="4" max="4" width="64" hidden="0" customWidth="1"/>
  </x:cols>
  <x:sheetData>
    <x:row r="1">
      <x:c r="A1" s="2" t="str"/>
      <x:c r="B1" s="2"/>
      <x:c r="C1" s="2"/>
      <x:c r="D1" s="2"/>
    </x:row>
    <x:row r="2" ht="24" customHeight="1">
      <x:c r="A2" s="3" t="str">
        <x:v>Calculation</x:v>
      </x:c>
      <x:c r="B2" s="2"/>
      <x:c r="C2" s="2"/>
      <x:c r="D2" s="2"/>
    </x:row>
    <x:row r="3" ht="24" customHeight="1">
      <x:c r="A3" s="4" t="str">
        <x:v>Formula build linking demand, yield, labor, operating cost, investment and capacity.</x:v>
      </x:c>
      <x:c r="B3" s="2"/>
      <x:c r="C3" s="2"/>
      <x:c r="D3" s="2"/>
    </x:row>
    <x:row r="4">
      <x:c r="A4" s="5"/>
      <x:c r="B4" s="5"/>
      <x:c r="C4" s="5"/>
      <x:c r="D4" s="5"/>
    </x:row>
    <x:row r="5">
      <x:c r="A5" s="2"/>
      <x:c r="B5" s="2"/>
      <x:c r="C5" s="2"/>
      <x:c r="D5" s="2"/>
    </x:row>
    <x:row r="6" ht="34" customHeight="1">
      <x:c r="A6" s="25" t="str">
        <x:v>Calculation</x:v>
      </x:c>
      <x:c r="B6" s="25" t="str">
        <x:v>Result</x:v>
      </x:c>
      <x:c r="C6" s="25" t="str">
        <x:v>Unit</x:v>
      </x:c>
      <x:c r="D6" s="25" t="str">
        <x:v>Formula meaning</x:v>
      </x:c>
    </x:row>
    <x:row r="7">
      <x:c r="A7" s="15" t="str">
        <x:v>Annual accepted product demand</x:v>
      </x:c>
      <x:c r="B7" s="17" t="n">
        <x:f>'Inputs'!B7*'Inputs'!B9*'Inputs'!B8</x:f>
        <x:v>504000</x:v>
      </x:c>
      <x:c r="C7" s="15" t="str">
        <x:v>kg/year</x:v>
      </x:c>
      <x:c r="D7" s="15" t="str">
        <x:v>Stores × accepted kg/store/day × operating days</x:v>
      </x:c>
    </x:row>
    <x:row r="8">
      <x:c r="A8" s="15" t="str">
        <x:v>Daily accepted product demand</x:v>
      </x:c>
      <x:c r="B8" s="17" t="n">
        <x:f>'Inputs'!B7*'Inputs'!B9</x:f>
        <x:v>1400</x:v>
      </x:c>
      <x:c r="C8" s="15" t="str">
        <x:v>kg/day</x:v>
      </x:c>
      <x:c r="D8" s="15" t="str">
        <x:v>Stores × accepted kg/store/day</x:v>
      </x:c>
    </x:row>
    <x:row r="9">
      <x:c r="A9" s="15" t="str">
        <x:v>Required accepted output rate</x:v>
      </x:c>
      <x:c r="B9" s="17" t="n">
        <x:f>IF('Inputs'!B27=0,"n.a.",B8/'Inputs'!B27)</x:f>
        <x:v>175</x:v>
      </x:c>
      <x:c r="C9" s="15" t="str">
        <x:v>kg/h</x:v>
      </x:c>
      <x:c r="D9" s="15" t="str">
        <x:v>Daily accepted demand ÷ scheduled production hours</x:v>
      </x:c>
    </x:row>
    <x:row r="10">
      <x:c r="A10" s="15" t="str">
        <x:v>Configured capacity load</x:v>
      </x:c>
      <x:c r="B10" s="18" t="n">
        <x:f>IF('Inputs'!B26=0,"n.a.",B9/'Inputs'!B26)</x:f>
        <x:v>0.19444444444444445</x:v>
      </x:c>
      <x:c r="C10" s="15" t="str">
        <x:v>%</x:v>
      </x:c>
      <x:c r="D10" s="15" t="str">
        <x:v>Required rate ÷ configured accepted-output capacity</x:v>
      </x:c>
    </x:row>
    <x:row r="11">
      <x:c r="A11" s="15" t="str">
        <x:v>Capacity reserve</x:v>
      </x:c>
      <x:c r="B11" s="26" t="n">
        <x:f>'Inputs'!B26*'Inputs'!B27*'Inputs'!B28-B8</x:f>
        <x:v>4000</x:v>
      </x:c>
      <x:c r="C11" s="15" t="str">
        <x:v>kg/day</x:v>
      </x:c>
      <x:c r="D11" s="15" t="str">
        <x:v>Configured daily capacity at planning load less demand</x:v>
      </x:c>
    </x:row>
    <x:row r="12">
      <x:c r="A12" s="15" t="str">
        <x:v>Current outlet labor cost</x:v>
      </x:c>
      <x:c r="B12" s="19" t="n">
        <x:f>'Inputs'!B7*'Inputs'!B10*'Inputs'!B11*'Inputs'!B8</x:f>
        <x:v>604800</x:v>
      </x:c>
      <x:c r="C12" s="15" t="str">
        <x:v>currency/year</x:v>
      </x:c>
      <x:c r="D12" s="15" t="str">
        <x:v>Stores × labor hours × labor cost × days</x:v>
      </x:c>
    </x:row>
    <x:row r="13">
      <x:c r="A13" s="15" t="str">
        <x:v>Other avoidable outlet prep cost</x:v>
      </x:c>
      <x:c r="B13" s="19" t="n">
        <x:f>'Inputs'!B7*'Inputs'!B12</x:f>
        <x:v>60000</x:v>
      </x:c>
      <x:c r="C13" s="15" t="str">
        <x:v>currency/year</x:v>
      </x:c>
      <x:c r="D13" s="15" t="str">
        <x:v>Stores × annual avoidable cost/store</x:v>
      </x:c>
    </x:row>
    <x:row r="14">
      <x:c r="A14" s="15" t="str">
        <x:v>Annual avoided outlet preparation cost</x:v>
      </x:c>
      <x:c r="B14" s="19" t="n">
        <x:f>SUM(B12:B13)</x:f>
        <x:v>664800</x:v>
      </x:c>
      <x:c r="C14" s="15" t="str">
        <x:v>currency/year</x:v>
      </x:c>
      <x:c r="D14" s="15" t="str">
        <x:v>Outlet labor plus other avoidable prep cost</x:v>
      </x:c>
    </x:row>
    <x:row r="15">
      <x:c r="A15" s="15" t="str">
        <x:v>Current raw input</x:v>
      </x:c>
      <x:c r="B15" s="26" t="n">
        <x:f>IF('Inputs'!B13=0,"n.a.",B7/'Inputs'!B13)</x:f>
        <x:v>586046.5116279069</x:v>
      </x:c>
      <x:c r="C15" s="15" t="str">
        <x:v>kg/year</x:v>
      </x:c>
      <x:c r="D15" s="15" t="str">
        <x:v>Accepted demand ÷ current yield</x:v>
      </x:c>
    </x:row>
    <x:row r="16">
      <x:c r="A16" s="15" t="str">
        <x:v>Central raw input</x:v>
      </x:c>
      <x:c r="B16" s="26" t="n">
        <x:f>IF('Inputs'!B14=0,"n.a.",B7/'Inputs'!B14)</x:f>
        <x:v>566292.1348314607</x:v>
      </x:c>
      <x:c r="C16" s="15" t="str">
        <x:v>kg/year</x:v>
      </x:c>
      <x:c r="D16" s="15" t="str">
        <x:v>Accepted demand ÷ centralized yield</x:v>
      </x:c>
    </x:row>
    <x:row r="17">
      <x:c r="A17" s="15" t="str">
        <x:v>Current raw-material cost</x:v>
      </x:c>
      <x:c r="B17" s="19" t="n">
        <x:f>B15*'Inputs'!B15</x:f>
        <x:v>820465.1162790697</x:v>
      </x:c>
      <x:c r="C17" s="15" t="str">
        <x:v>currency/year</x:v>
      </x:c>
      <x:c r="D17" s="15" t="str">
        <x:v>Current raw input × raw cost/kg</x:v>
      </x:c>
    </x:row>
    <x:row r="18">
      <x:c r="A18" s="15" t="str">
        <x:v>Central raw-material cost</x:v>
      </x:c>
      <x:c r="B18" s="19" t="n">
        <x:f>B16*'Inputs'!B15</x:f>
        <x:v>792808.9887640448</x:v>
      </x:c>
      <x:c r="C18" s="15" t="str">
        <x:v>currency/year</x:v>
      </x:c>
      <x:c r="D18" s="15" t="str">
        <x:v>Central raw input × raw cost/kg</x:v>
      </x:c>
    </x:row>
    <x:row r="19">
      <x:c r="A19" s="15" t="str">
        <x:v>Annual raw-material cost difference</x:v>
      </x:c>
      <x:c r="B19" s="19" t="n">
        <x:f>B17-B18</x:f>
        <x:v>27656.127515024855</x:v>
      </x:c>
      <x:c r="C19" s="15" t="str">
        <x:v>currency/year</x:v>
      </x:c>
      <x:c r="D19" s="15" t="str">
        <x:v>Current minus central raw-material cost</x:v>
      </x:c>
    </x:row>
    <x:row r="20">
      <x:c r="A20" s="15" t="str">
        <x:v>Central labor cost</x:v>
      </x:c>
      <x:c r="B20" s="19" t="n">
        <x:f>'Inputs'!B16*'Inputs'!B17*'Inputs'!B8</x:f>
        <x:v>141120</x:v>
      </x:c>
      <x:c r="C20" s="15" t="str">
        <x:v>currency/year</x:v>
      </x:c>
      <x:c r="D20" s="15" t="str">
        <x:v>Central labor hours/day × labor cost × days</x:v>
      </x:c>
    </x:row>
    <x:row r="21">
      <x:c r="A21" s="15" t="str">
        <x:v>Central non-labor operating cost</x:v>
      </x:c>
      <x:c r="B21" s="19" t="n">
        <x:f>SUM('Inputs'!B18:B22)</x:f>
        <x:v>94000</x:v>
      </x:c>
      <x:c r="C21" s="15" t="str">
        <x:v>currency/year</x:v>
      </x:c>
      <x:c r="D21" s="15" t="str">
        <x:v>Utilities + sanitation + logistics + maintenance + other</x:v>
      </x:c>
    </x:row>
    <x:row r="22">
      <x:c r="A22" s="15" t="str">
        <x:v>Annual central operating cost</x:v>
      </x:c>
      <x:c r="B22" s="19" t="n">
        <x:f>SUM(B20:B21)</x:f>
        <x:v>235120</x:v>
      </x:c>
      <x:c r="C22" s="15" t="str">
        <x:v>currency/year</x:v>
      </x:c>
      <x:c r="D22" s="15" t="str">
        <x:v>Central labor plus non-labor operating cost</x:v>
      </x:c>
    </x:row>
    <x:row r="23">
      <x:c r="A23" s="15" t="str">
        <x:v>Annual net benefit</x:v>
      </x:c>
      <x:c r="B23" s="19" t="n">
        <x:f>B14+B19-B22</x:f>
        <x:v>457336.12751502485</x:v>
      </x:c>
      <x:c r="C23" s="15" t="str">
        <x:v>currency/year</x:v>
      </x:c>
      <x:c r="D23" s="15" t="str">
        <x:v>Avoided outlet cost + material difference − central operating cost</x:v>
      </x:c>
    </x:row>
    <x:row r="24">
      <x:c r="A24" s="15" t="str">
        <x:v>Total initial investment</x:v>
      </x:c>
      <x:c r="B24" s="19" t="n">
        <x:f>SUM('Inputs'!B23:B25)</x:f>
        <x:v>670000</x:v>
      </x:c>
      <x:c r="C24" s="15" t="str">
        <x:v>currency</x:v>
      </x:c>
      <x:c r="D24" s="15" t="str">
        <x:v>Equipment/integration + site/civil/utilities + transition</x:v>
      </x:c>
    </x:row>
    <x:row r="25">
      <x:c r="A25" s="15" t="str">
        <x:v>Simple payback</x:v>
      </x:c>
      <x:c r="B25" s="20" t="n">
        <x:f>IF(B23&lt;=0,"n.a.",B24/B23)</x:f>
        <x:v>1.4650056264754385</x:v>
      </x:c>
      <x:c r="C25" s="15" t="str">
        <x:v>years</x:v>
      </x:c>
      <x:c r="D25" s="15" t="str">
        <x:v>Initial investment ÷ annual net benefit when benefit is positive</x:v>
      </x:c>
    </x:row>
    <x:row r="26">
      <x:c r="A26" s="15" t="str">
        <x:v>Approximate break-even store count</x:v>
      </x:c>
      <x:c r="B26" s="26" t="n">
        <x:f>IF((('Inputs'!B10*'Inputs'!B11*'Inputs'!B8)+'Inputs'!B12+((('Inputs'!B9/'Inputs'!B13)-('Inputs'!B9/'Inputs'!B14))*'Inputs'!B8*'Inputs'!B15))&lt;=0,"n.a.",ROUNDUP(B22/(('Inputs'!B10*'Inputs'!B11*'Inputs'!B8)+'Inputs'!B12+((('Inputs'!B9/'Inputs'!B13)-('Inputs'!B9/'Inputs'!B14))*'Inputs'!B8*'Inputs'!B15)),0))</x:f>
        <x:v>14</x:v>
      </x:c>
      <x:c r="C26" s="15" t="str">
        <x:v>stores</x:v>
      </x:c>
      <x:c r="D26" s="15" t="str">
        <x:v>Central annual operating cost ÷ per-store gross benefit; configuration held constant</x:v>
      </x:c>
    </x:row>
    <x:row r="27">
      <x:c r="A27" s="15" t="str">
        <x:v>Required annual benefit for target payback</x:v>
      </x:c>
      <x:c r="B27" s="19" t="n">
        <x:f>IF('Inputs'!B29=0,"n.a.",B24/'Inputs'!B29)</x:f>
        <x:v>223333.33333333334</x:v>
      </x:c>
      <x:c r="C27" s="15" t="str">
        <x:v>currency/year</x:v>
      </x:c>
      <x:c r="D27" s="15" t="str">
        <x:v>Initial investment ÷ target payback</x:v>
      </x:c>
    </x:row>
    <x:row r="28">
      <x:c r="A28" s="15" t="str">
        <x:v>Benefit surplus / gap vs target</x:v>
      </x:c>
      <x:c r="B28" s="19" t="n">
        <x:f>B23-B27</x:f>
        <x:v>234002.7941816915</x:v>
      </x:c>
      <x:c r="C28" s="15" t="str">
        <x:v>currency/year</x:v>
      </x:c>
      <x:c r="D28" s="15" t="str">
        <x:v>Annual net benefit minus required benefit</x:v>
      </x:c>
    </x:row>
    <x:row r="29">
      <x:c r="A29" s="15" t="str">
        <x:v>Model signal</x:v>
      </x:c>
      <x:c r="B29" s="16" t="str">
        <x:f>IF(OR(B10&gt;'Inputs'!B28,B11&lt;0),"Capacity inputs need review",IF(B23&lt;=0,"No positive annual benefit in current inputs",IF(B25&lt;='Inputs'!B29,"Meets target payback in current inputs","Positive benefit; outside target payback")))</x:f>
        <x:v>Meets target payback in current inputs</x:v>
      </x:c>
      <x:c r="C29" s="15" t="str">
        <x:v>text</x:v>
      </x:c>
      <x:c r="D29" s="15" t="str">
        <x:v>Capacity and economic screening result</x:v>
      </x:c>
    </x:row>
    <x:row r="30">
      <x:c r="A30" s="2"/>
      <x:c r="B30" s="2"/>
      <x:c r="C30" s="2"/>
      <x:c r="D3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48" hidden="0" customWidth="1"/>
    <x:col min="4" max="4" width="42" hidden="0" customWidth="1"/>
  </x:cols>
  <x:sheetData>
    <x:row r="1">
      <x:c r="A1" s="2" t="str"/>
      <x:c r="B1" s="2"/>
      <x:c r="C1" s="2"/>
      <x:c r="D1" s="2"/>
    </x:row>
    <x:row r="2" ht="24" customHeight="1">
      <x:c r="A2" s="3" t="str">
        <x:v>Assumptions and Scope Notes</x:v>
      </x:c>
      <x:c r="B2" s="2"/>
      <x:c r="C2" s="2"/>
      <x:c r="D2" s="2"/>
    </x:row>
    <x:row r="3" ht="24" customHeight="1">
      <x:c r="A3" s="4" t="str">
        <x:v>Read before using the model in a project review.</x:v>
      </x:c>
      <x:c r="B3" s="2"/>
      <x:c r="C3" s="2"/>
      <x:c r="D3" s="2"/>
    </x:row>
    <x:row r="4">
      <x:c r="A4" s="5"/>
      <x:c r="B4" s="5"/>
      <x:c r="C4" s="5"/>
      <x:c r="D4" s="5"/>
    </x:row>
    <x:row r="5">
      <x:c r="A5" s="2"/>
      <x:c r="B5" s="2"/>
      <x:c r="C5" s="2"/>
      <x:c r="D5" s="2"/>
    </x:row>
    <x:row r="6" ht="34" customHeight="1">
      <x:c r="A6" s="25" t="str">
        <x:v>Topic</x:v>
      </x:c>
      <x:c r="B6" s="25" t="str">
        <x:v>How to use the model</x:v>
      </x:c>
      <x:c r="C6" s="25" t="str">
        <x:v>What the model does not prove</x:v>
      </x:c>
      <x:c r="D6" s="25" t="str">
        <x:v>Project follow-up</x:v>
      </x:c>
    </x:row>
    <x:row r="7" ht="15" hidden="0" customHeight="1">
      <x:c r="A7" s="15" t="str">
        <x:v>Demand</x:v>
      </x:c>
      <x:c r="B7" s="15" t="str">
        <x:v>Use accepted product delivered to stores, not raw purchased kilograms.</x:v>
      </x:c>
      <x:c r="C7" s="15" t="str">
        <x:v>No sales forecast or menu mix is validated by this workbook.</x:v>
      </x:c>
      <x:c r="D7" s="15" t="str">
        <x:v>Provide store count, daily SKU demand and peak-day factor.</x:v>
      </x:c>
    </x:row>
    <x:row r="8" ht="24" hidden="0" customHeight="1">
      <x:c r="A8" s="15" t="str">
        <x:v>Yield</x:v>
      </x:c>
      <x:c r="B8" s="15" t="str">
        <x:v>Measure raw input and accepted output on the same SKU and condition.</x:v>
      </x:c>
      <x:c r="C8" s="15" t="str">
        <x:v>Example yield values are not TEEMYEAH results.</x:v>
      </x:c>
      <x:c r="D8" s="15" t="str">
        <x:v>Use trial data or a conservative buyer-owned assumption.</x:v>
      </x:c>
    </x:row>
    <x:row r="9" ht="24" hidden="0" customHeight="1">
      <x:c r="A9" s="15" t="str">
        <x:v>Labor</x:v>
      </x:c>
      <x:c r="B9" s="15" t="str">
        <x:v>Include handling, cleaning, supervision and changeover work that moves to the hub.</x:v>
      </x:c>
      <x:c r="C9" s="15" t="str">
        <x:v>The model does not promise headcount reduction.</x:v>
      </x:c>
      <x:c r="D9" s="15" t="str">
        <x:v>Provide observed hours and loaded labor rates.</x:v>
      </x:c>
    </x:row>
    <x:row r="10" ht="24" hidden="0" customHeight="1">
      <x:c r="A10" s="15" t="str">
        <x:v>Capacity</x:v>
      </x:c>
      <x:c r="B10" s="15" t="str">
        <x:v>State accepted output, product condition, cut format, run time and bottleneck stage.</x:v>
      </x:c>
      <x:c r="C10" s="15" t="str">
        <x:v>A catalog rating is not sustainable line output.</x:v>
      </x:c>
      <x:c r="D10" s="15" t="str">
        <x:v>Send SKU list, photos, cut specification and time window.</x:v>
      </x:c>
    </x:row>
    <x:row r="11" ht="24" hidden="0" customHeight="1">
      <x:c r="A11" s="15" t="str">
        <x:v>Project cost</x:v>
      </x:c>
      <x:c r="B11" s="15" t="str">
        <x:v>Include equipment, integration, controls, site work, freight, installation, commissioning, training and spares.</x:v>
      </x:c>
      <x:c r="C11" s="15" t="str">
        <x:v>This file does not create a TEEMYEAH quotation.</x:v>
      </x:c>
      <x:c r="D11" s="15" t="str">
        <x:v>Request a budgetary configuration after inputs are reviewed.</x:v>
      </x:c>
    </x:row>
    <x:row r="12" ht="24" hidden="0" customHeight="1">
      <x:c r="A12" s="15" t="str">
        <x:v>Food safety</x:v>
      </x:c>
      <x:c r="B12" s="15" t="str">
        <x:v>Budget the buyer-approved controls, cleaning and verification work.</x:v>
      </x:c>
      <x:c r="C12" s="15" t="str">
        <x:v>TEEMYEAH does not provide final regulatory approval or microbiological validation through this workbook.</x:v>
      </x:c>
      <x:c r="D12" s="15" t="str">
        <x:v>The buyer and qualified specialists own the food-safety plan.</x:v>
      </x:c>
    </x:row>
    <x:row r="13" ht="15" hidden="0" customHeight="1">
      <x:c r="A13" s="15" t="str">
        <x:v>Decision</x:v>
      </x:c>
      <x:c r="B13" s="15" t="str">
        <x:v>Compare scenarios on the same demand and scope basis.</x:v>
      </x:c>
      <x:c r="C13" s="15" t="str">
        <x:v>Simple payback is not NPV, IRR or financing analysis.</x:v>
      </x:c>
      <x:c r="D13" s="15" t="str">
        <x:v>Validate tax, financing, working capital and ramp-up separately.</x:v>
      </x:c>
    </x:row>
    <x:row r="14">
      <x:c r="A14" s="2"/>
      <x:c r="B14" s="2"/>
      <x:c r="C14" s="2"/>
      <x:c r="D14" s="2"/>
    </x:row>
    <x:row r="15">
      <x:c r="A15" s="2"/>
      <x:c r="B15" s="2"/>
      <x:c r="C15" s="2"/>
      <x:c r="D15" s="2"/>
    </x:row>
    <x:row r="16">
      <x:c r="A16" s="2"/>
      <x:c r="B16" s="2"/>
      <x:c r="C16" s="2"/>
      <x:c r="D16" s="2"/>
    </x:row>
    <x:row r="17">
      <x:c r="A17" s="2"/>
      <x:c r="B17" s="2"/>
      <x:c r="C17" s="2"/>
      <x:c r="D17" s="2"/>
    </x:row>
    <x:row r="18">
      <x:c r="A18" s="2"/>
      <x:c r="B18" s="2"/>
      <x:c r="C18" s="2"/>
      <x:c r="D18" s="2"/>
    </x:row>
    <x:row r="19">
      <x:c r="A19" s="2"/>
      <x:c r="B19" s="2"/>
      <x:c r="C19" s="2"/>
      <x:c r="D19" s="2"/>
    </x:row>
    <x:row r="20">
      <x:c r="A20" s="2"/>
      <x:c r="B20" s="2"/>
      <x:c r="C20" s="2"/>
      <x:c r="D20" s="2"/>
    </x:row>
    <x:row r="21">
      <x:c r="A21" s="2"/>
      <x:c r="B21" s="2"/>
      <x:c r="C21" s="2"/>
      <x:c r="D21" s="2"/>
    </x:row>
    <x:row r="22">
      <x:c r="A22" s="2"/>
      <x:c r="B22" s="2"/>
      <x:c r="C22" s="2"/>
      <x:c r="D22" s="2"/>
    </x:row>
    <x:row r="23">
      <x:c r="A23" s="2"/>
      <x:c r="B23" s="2"/>
      <x:c r="C23" s="2"/>
      <x:c r="D23" s="2"/>
    </x:row>
    <x:row r="24">
      <x:c r="A24" s="2"/>
      <x:c r="B24" s="2"/>
      <x:c r="C24" s="2"/>
      <x:c r="D24" s="2"/>
    </x:row>
  </x:sheetData>
  <x:pageMargins left="0.7" right="0.7" top="0.75" bottom="0.75" header="0.3" footer="0.3"/>
</x:worksheet>
</file>